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lmcommissiontorino-my.sharepoint.com/personal/amministrazione_fctp_it/Documents/Desktop/TRASPARENZA-ANAC FCTP FIP/DATI X TRASP FCTP 2025/TABELLE IMMOBILI AFFITTI ATTIVI E COMOD 2025/"/>
    </mc:Choice>
  </mc:AlternateContent>
  <xr:revisionPtr revIDLastSave="0" documentId="14_{8241AEFF-3B49-4463-AD45-5D7D0E8329B8}" xr6:coauthVersionLast="47" xr6:coauthVersionMax="47" xr10:uidLastSave="{00000000-0000-0000-0000-000000000000}"/>
  <bookViews>
    <workbookView xWindow="-108" yWindow="-108" windowWidth="23256" windowHeight="12456" firstSheet="6" activeTab="6" xr2:uid="{F3A00B3D-E6C5-437C-BB46-5AE36A5C54B0}"/>
  </bookViews>
  <sheets>
    <sheet name="FRONTESPIZIO" sheetId="1" r:id="rId1"/>
    <sheet name="patrimonio immobiliare 2020" sheetId="5" r:id="rId2"/>
    <sheet name="patrimonio immobiliare 2021" sheetId="8" r:id="rId3"/>
    <sheet name="patrimonio immobiliare 2022 " sheetId="10" r:id="rId4"/>
    <sheet name="patrimonio immobiliare 2023 " sheetId="14" r:id="rId5"/>
    <sheet name="patrimonio immobiliare 2024 " sheetId="15" r:id="rId6"/>
    <sheet name="patrimonio immobiliare 2025" sheetId="7" r:id="rId7"/>
    <sheet name="canoni di locaz.e comod.2020 " sheetId="6" r:id="rId8"/>
    <sheet name="canoni di locaz.e comod. 2021" sheetId="9" r:id="rId9"/>
    <sheet name="canoni di locaz.e comod. 2022" sheetId="11" r:id="rId10"/>
    <sheet name="canoni di locaz.e comod. 23" sheetId="13" r:id="rId11"/>
    <sheet name="canoni di locaz.e comod.2024 " sheetId="16" r:id="rId12"/>
    <sheet name="canoni di locaz.e comod. 2025" sheetId="3" r:id="rId13"/>
    <sheet name="Foglio1" sheetId="1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</calcChain>
</file>

<file path=xl/sharedStrings.xml><?xml version="1.0" encoding="utf-8"?>
<sst xmlns="http://schemas.openxmlformats.org/spreadsheetml/2006/main" count="890" uniqueCount="146">
  <si>
    <t>FILM COMMISSION TORINO PIEMONTE</t>
  </si>
  <si>
    <t>BENI IMMOBILI E GESTIONE PATRIMONIO</t>
  </si>
  <si>
    <t>PATRIMONIO IMMOBILIARE</t>
  </si>
  <si>
    <t>ANNO 2020</t>
  </si>
  <si>
    <t>NATURA DEL BENE</t>
  </si>
  <si>
    <t>INDIRIZZO</t>
  </si>
  <si>
    <t>DENOMINAZIONE DEL BENE</t>
  </si>
  <si>
    <t>LOCALIZZAZIONE GEOGRAFICA</t>
  </si>
  <si>
    <t>Torino (To) 10153</t>
  </si>
  <si>
    <t>Immobile FILM COMMISSION T.P.</t>
  </si>
  <si>
    <t>Unità Immobiliare</t>
  </si>
  <si>
    <t>Via Cagliari, 42</t>
  </si>
  <si>
    <t>FOGLIO CATASTO</t>
  </si>
  <si>
    <t>SUBALTERNO</t>
  </si>
  <si>
    <t>TITOLO DI UTILIZZO / DETENZIONE</t>
  </si>
  <si>
    <t>PARTICELLA MAPP./NUMERAT.CATASTO ORD.</t>
  </si>
  <si>
    <t>TIPOLOGIA DELL'IMMOB.</t>
  </si>
  <si>
    <t>NOTE OSSERVAZIONI</t>
  </si>
  <si>
    <t>IMMOBILE</t>
  </si>
  <si>
    <t>Via Cagliari, 42 Torino</t>
  </si>
  <si>
    <t>TIPOLOGIA DI CONTRATTO</t>
  </si>
  <si>
    <t>In questa sezione vengono pubblicati il patrimonio immobiliare i canoni di locazione della Fondazione, come indicato dall'art. 30, del D.lgs. n. 33 del 14/03/2013.</t>
  </si>
  <si>
    <t>Fabbricato x attività di promoz.e servizi a sostegno produz.di op.cinematogr.</t>
  </si>
  <si>
    <t>Fctp è proprietaria dell'immobile da atto di trasferimento a titolo gratuito del Comune di Torino in data 13/02/2002</t>
  </si>
  <si>
    <t>Torino (To) 10156</t>
  </si>
  <si>
    <t>Torino (To) 10157</t>
  </si>
  <si>
    <t>Torino (To) 10158</t>
  </si>
  <si>
    <t>Torino (To) 10159</t>
  </si>
  <si>
    <t>Torino (To) 10160</t>
  </si>
  <si>
    <t>Torino (To) 10161</t>
  </si>
  <si>
    <t>Via Cagliari, 40/G</t>
  </si>
  <si>
    <t>Per attività di promoz.e servizi a sostegno produz.di op.cinematogr.</t>
  </si>
  <si>
    <t xml:space="preserve">Per attività di servizio Bar- Ristorante ubicato in spazio all'interno dell'immobile </t>
  </si>
  <si>
    <t>Per attività di promozione e servizi a sostegno produzioni di opere cinematogr.</t>
  </si>
  <si>
    <t>Sala cinema situata in via Cagliari 42 a disposizione per proiezioni cinematografiche a titolo gratuito</t>
  </si>
  <si>
    <t>Via Cagliari, 32</t>
  </si>
  <si>
    <t xml:space="preserve">Per uso uffici e modulo a disposione di società di produzione cinematografica </t>
  </si>
  <si>
    <t>Centrale elettrica</t>
  </si>
  <si>
    <t>Spazio utilizzato per centrale elettrica dell'immobile sito in via Cagliari 42</t>
  </si>
  <si>
    <t>Per attività del Custode di sorveglianza e accoglienza produzioni cinematografiche</t>
  </si>
  <si>
    <t>Immobile sito in via Buscaglioni Carlo Michele n. 34 composto da 4 vani mq 84, in concessione ad uso abitativo in comodato gratuito per svolgere l'attività di custode.</t>
  </si>
  <si>
    <t>Via Buscaglioni C.M. 34</t>
  </si>
  <si>
    <t>Via Cagliari, 34 e 36</t>
  </si>
  <si>
    <t>Immobile distinto con ingresso in via Cagliari n. 34/C concesso in locazione dal 01/01/2019 al  Museo Naz.del Cinema per uffici attività festival cinematografici torinesi.Immobile distinto con ingresso in via Cagliari 36/C concesso in locazione dal 02/07/18 alla società Ouvert di Perlo Stefano per esercizio attività di noleggio attrezzature cinematografiche.</t>
  </si>
  <si>
    <t>Immobile di mq 54 circa composto da un vano,  concesso in comodato d'uso gratuito dal 24/01/13 e cessato in data 30/09/20 alla società Fip srl, l'ingresso è situato in via Cagliari 40/A. Dal 01/10/20 è a disposione delle produzioni cinematografiche.</t>
  </si>
  <si>
    <t>Superficie sita in via Buscaglioni 34 piano terra adibita posti auto di Fctp</t>
  </si>
  <si>
    <t>Immobile F.C.T.P.</t>
  </si>
  <si>
    <t>V.Buscaglioni C.M. 34</t>
  </si>
  <si>
    <t>V.Cagliari, 42</t>
  </si>
  <si>
    <t>V.Cagliari, 40/G</t>
  </si>
  <si>
    <t>V.Cagliari, 32</t>
  </si>
  <si>
    <t>V.Cagliari, 34/C e 36/C</t>
  </si>
  <si>
    <t>20</t>
  </si>
  <si>
    <t>21</t>
  </si>
  <si>
    <t>Via Cagliari, 36/C Torino</t>
  </si>
  <si>
    <t>Via Cagliari, 40/G Torino</t>
  </si>
  <si>
    <t>Porzione immobiliare open space al piano terra sita in via Cagliari 40/G, sub.5 di mq 263,18</t>
  </si>
  <si>
    <t xml:space="preserve">Porzione immobiliare al piano terra sita in via Cagliari 42, sub.3 composta da vani 9 di mq 620 </t>
  </si>
  <si>
    <t>Porzione immobiliare al piano terra sita in via Cagliari 36/C, sub.13 di mq 922,04</t>
  </si>
  <si>
    <t>LOCAZIONE</t>
  </si>
  <si>
    <t xml:space="preserve">Porzione immobiliare al piano terra sita in via Cagliari 34/C, sub.13 </t>
  </si>
  <si>
    <t>Spazio locato dall'01/01/19 al Museo Nazionale del Cinema per attività di uffici di festival cinematografici torinesi</t>
  </si>
  <si>
    <t>Spazio locato a Ouvert di Perlo Stefano dal 02/07/18 come sede per attività di noleggio attrezzature cinematografiche</t>
  </si>
  <si>
    <t>Spazio locato a Centro Sperimentale di Cinematografia dall'01/01/18 come sede per attività di scuola naz.di cinema e animazione.</t>
  </si>
  <si>
    <t xml:space="preserve">Spazio locato dall'01/06/09 a La Torta di Mele di Cavalieri Daniela, per attività di bar e ristorante avente sala cucina attrezzata+servizi attrezzati per clienti e personale </t>
  </si>
  <si>
    <t>Porzione immobiliare al piano terra sita in via Cagliari 40/A, sub.14</t>
  </si>
  <si>
    <t>Via Cagliari, 34/C Torino</t>
  </si>
  <si>
    <t>Via Cagliari, 40/A Torino</t>
  </si>
  <si>
    <t>Spazio locato dall'01/02/2012 a Film Service di Plaku Telavin per uffici per servizi di ausilio e supporto alle imprese cinematografiche e non altrimenti.</t>
  </si>
  <si>
    <t>LOCAZIONI</t>
  </si>
  <si>
    <t>COMODATI</t>
  </si>
  <si>
    <t xml:space="preserve">Porzione immobiliare al piano terra sita in via Cagliari 42, sub.3 composta da vani 6 di mq 270 </t>
  </si>
  <si>
    <t>Via Cagliari, 40 Torino</t>
  </si>
  <si>
    <t>Spazio concesso in comodato a Centro Sperimentale di Cinematografia dall'01/01/18 come sede per attività di scuola naz.di cinema e animazione.</t>
  </si>
  <si>
    <t>Rimborso spese annuale per servizi e consumi generali.</t>
  </si>
  <si>
    <t>Porzione immobiliare al piano terra sita in via Cagliari 32, sub.9 composta da vani 1 mq 26</t>
  </si>
  <si>
    <t xml:space="preserve">Spazio concesso in comodato a Istituto Luce Cinecittà srl dall'01/07/20 </t>
  </si>
  <si>
    <t>Superficie sita in via Buscaglioni 34 piano terra adibita per posti auto di Fctp</t>
  </si>
  <si>
    <t>NOTE PERIODO</t>
  </si>
  <si>
    <t>canone annuale dall'01/01/2020 al 31/12/20</t>
  </si>
  <si>
    <t>canone annuale dall'01/01/2020 al 31/12/21</t>
  </si>
  <si>
    <t>Importo canone dal 01/01/20 al 31/07/20. Chiusura esercizio locali a causa del decesso del titolare a luglio 2020</t>
  </si>
  <si>
    <t xml:space="preserve">Importo totale canone annuale dall'01/01/2020 al 31/12/20, di cui parziale riduzione del 75% dall'01/02/20 della porzione dei locali rispetto a quella prevista originariamente .   </t>
  </si>
  <si>
    <t>ANNO 2021</t>
  </si>
  <si>
    <t>canone annuale dall'01/01/2021 al 31/12/21</t>
  </si>
  <si>
    <t xml:space="preserve">Importo canone dall'01/01/21 al 28/02/21. Cessazione del contratto il 01/03/21   </t>
  </si>
  <si>
    <t>Spazio per Bar ristorante  denominato "LA PIOLA DEL CINE" ingresso via Cagliari 40/G, concesso in locazione a "La Torta di Mele di Cavalieri Daniela", esercizio chiuso da luglio 2020 per decesso titolare.</t>
  </si>
  <si>
    <t>Per attività di promoz.e servizi a sostegno produz.di op.cinematog.</t>
  </si>
  <si>
    <t>Immobile di mq 54 circa composto da un vano,  concesso in comodato d'uso gratuito alla società Fip srl dal 24/01/13 e cessato in data 30/09/20. L'ingresso è situato in via Cagliari 40/A, dal 01/10/20 è a disposione delle produzioni cinematografiche.</t>
  </si>
  <si>
    <t>Spazio concesso in comodato al Centro Sperimentale di Cinematografia dall'01/01/18 come sede per attività di scuola naz.di cinema e animazione. Dal 01/06/21 riduzione dello spazio in una sola stanza, concessa in uso gratuito.</t>
  </si>
  <si>
    <t>Via Buscaglioni C,M.34</t>
  </si>
  <si>
    <t xml:space="preserve">Superficie totale di circa mq 280, di cui una quota di mq 26 circa composta da 1 vano è adibita x locale ad uso esclusivo, concesso in comodato d'uso gratuito dal 01/07/20 alla società  Istituto Luce-Cinecittà srl, una piccola parte è anche in condivisione con le eventuali produzioni. Lo spazio restante è a disposizione delle società di produzione cinematografiche,  l'ingresso è situato in via Cagliari 32  </t>
  </si>
  <si>
    <t>Immobile di mq 120 circa, intera superficie locata fino al 31/01/20,  riduzione in mq 30 circa di spazio locato dal 01/02/20 composto da 1 vano adibito a ufficio per servizi di ausilio e supporto alle imprese cinematografiche, concesso in locazione dal 01/02/12 alla società Film Service di Plaku Telavin</t>
  </si>
  <si>
    <t xml:space="preserve">Spazio situato in via Cagliari 42, adibito parzialmente per uso ufficio open space Film Commission, la restante parte per moduli   a disposizione a titolo gratuito per le società di produzione cinematografiche. </t>
  </si>
  <si>
    <t>V.Cagliari, 40/A</t>
  </si>
  <si>
    <t>*</t>
  </si>
  <si>
    <t>* rif.Sub 13 superficie tot.922,04 comprensiva sia dello spazio Ouvert che MNC</t>
  </si>
  <si>
    <t>* Rif. sub 13 superficie tot.922,04 comprensiva sia dello spazio Ouvert che MNC</t>
  </si>
  <si>
    <t>canone annuale 2021 a zero, in attesa di chiusura contratto causa decesso titolare (luglio 2020)</t>
  </si>
  <si>
    <t>CANONI LOCAZIONE E COMODATI</t>
  </si>
  <si>
    <t>Spazio  situato in via Cagliari 42, adibito parzialmente per uso ufficio open space Film Commission, la restante parte per moduli a disposizione a titolo gratuito per le società di produzione cinematografiche. Variazione del 04/05/21 soppresso l'identificativo catastale sub. 3, costituiti per divisione degli spazi i sub.20 e sub.21</t>
  </si>
  <si>
    <t>Spazio  situato in via Cagliari 42, adibito parzialmente per uso ufficio open space Film Commission, la restante parte per moduli a disposizione a titolo gratuito per le società di produzione cinematografiche. Variazione del 04/05/21 soppresso l'identificativo catastale sub. 3, costituiti per divisione degli spazi interni i sub.20 e sub.21</t>
  </si>
  <si>
    <t>Spazio per moduli situato in via Cagliari 42 a disposizione a titolo gratuito per le società di produzione cinematografiche. Da variazione del 04/05/21  soppressione del sub.3 costituiti per divisione degli spazi interni i sub. 20 e sub.21. La superficie coperta del sub.20 è di circa mq 1951.</t>
  </si>
  <si>
    <t>Spazio per moduli situato in via Cagliari 42 a disposizione a titolo gratuito per le società di produzione cinematografiche. Da variazione del 04/05/21  soppressione del sub.3 costituiti per divisione degli spazi interni i sub. 20 e sub.21. La superficie coperta del sub.21 è di circa mq 451.</t>
  </si>
  <si>
    <t>costutuzione sub 21 dal 04/05/21</t>
  </si>
  <si>
    <t>variazioni catastali</t>
  </si>
  <si>
    <t>soppresso sub.3 il 04/05/21</t>
  </si>
  <si>
    <t>soppresso sub.13 il 03/08/22</t>
  </si>
  <si>
    <t>costituzione sub 23 del 03/08/22</t>
  </si>
  <si>
    <t>costituzione sub 22 del 03/08/22</t>
  </si>
  <si>
    <t xml:space="preserve">Via Cagliari, 34 </t>
  </si>
  <si>
    <t>Via Cagliari, 36</t>
  </si>
  <si>
    <t>Immobile distinto con ingresso in via Cagliari 36/C concesso in locazione dal 02/07/18 alla società Ouvert di Perlo Stefano per esercizio attività di noleggio attrezzature cinematografiche. La superficie coperta del sub.23 è di mq 402.</t>
  </si>
  <si>
    <t>Immobile distinto con ingresso in via Cagliari n. 34/C concesso in locazione dal 01/01/2019 al  Museo Naz.del Cinema per uffici attività festival cinematografici torinesi. La superficie coperta del sub.22 è di mq 509.</t>
  </si>
  <si>
    <t>soppresso sub.17 il 04/08/22</t>
  </si>
  <si>
    <t>Superficie sita in via Buscaglioni 34 piano terra adibita posti auto di Fctp. Variazione del 04/08/22 soppresso l'identificativo catastale sub. 17, per diversa distribuzione degli spazi costituiti i sub.24 e 25</t>
  </si>
  <si>
    <t>costituzione sub 24 del 04/08/22</t>
  </si>
  <si>
    <t>costituzione sub 25 del 04/08/22</t>
  </si>
  <si>
    <t>Superficie sita in via Buscaglioni 34 al piano terra adibita posti auto di Fctp. La superficie del sub.24 è di mq 180.</t>
  </si>
  <si>
    <t>Superficie sita in via Buscaglioni 34 al piano terra adibita a lavanderia, servizi, locale tecnico deposito, guardiola. La superficie coperta del sub.25 è di mq 302.</t>
  </si>
  <si>
    <t>ANNO 2022</t>
  </si>
  <si>
    <t>canone annuale dall'01/01/2022 al 31/12/22</t>
  </si>
  <si>
    <t>costituzione sub 20 dal 04/05/21</t>
  </si>
  <si>
    <t>Immobile di mq 54 circa composto da un vano, l'ingresso è situato in via Cagliari 40/A. Dal 01/10/20 è a disposione delle produzioni cinematografiche.</t>
  </si>
  <si>
    <t>Spazio ingresso situato in via Cagliari 40/G a disposizione per proiezioni cinematografiche a titolo gratuito</t>
  </si>
  <si>
    <t xml:space="preserve">costItuzione sub 20 dal 04/05/21 </t>
  </si>
  <si>
    <t>Spazio con ingresso in via Cagliari n. 42 concesso in locazione dal 22/11/2019 alla Fondazione Centro Sperimentale di Cinematografia come sede della scuola nazionale di cinema e di animazione. La superficie coperta comprensiva dei soppalchi del sub.21 è di mq 620.</t>
  </si>
  <si>
    <t>Spazio  situato in via Cagliari 42, adibito per uso ufficio open space di Film Commission, la restante parte per moduli a disposizione a titolo gratuito per le società di produzione cinematografiche.          La superficie coperta del sub.20 è di mq 1985.</t>
  </si>
  <si>
    <t>Spazio per ex Bar ristorante  denominato "LA PIOLA DEL CINE" ingresso via Cagliari 40/G, concesso in locazione a "La Torta di Mele di Cavalieri Daniela", esercizio chiuso da luglio 2020 per decesso titolare, ora a disposizione a titolo gratuito per le società di produzione cinematografiche.</t>
  </si>
  <si>
    <t xml:space="preserve">Ex Bar Ristorante ora adibito per attività di promozione e servizi a sostegno produzioni di opere cinematografiche ubicato in spazio all'interno dell'immobile </t>
  </si>
  <si>
    <t xml:space="preserve">Superficie totale di circa mq 280, di cui una quota di mq 26 circa composta da 1 vano è adibita x locale ad uso esclusivo, concesso in comodato d'uso gratuito dal 01/07/20 alla società  Cinecittà spa, una piccola parte è anche in condivisione con le eventuali produzioni. Lo spazio restante è a disposizione delle società di produzione cinematografiche,  l'ingresso è situato in via Cagliari 32  </t>
  </si>
  <si>
    <t>Immobile distinto con ingresso in via Cagliari n. 34/C concesso in locazione dal 01/01/2019 al  Museo Naz.del Cinema per uffici attività festival cinematografici torinesi.    Immobile distinto con ingresso in via Cagliari 36/C concesso in locazione dal 02/07/18 alla società Ouvert di Perlo Stefano per esercizio attività di noleggio attrezzature cinematografiche. Variazione del 03/08/22 soppresso l'identificativo catastale sub. 13, per divisione degli spazi costituiti i sub.22 e 23</t>
  </si>
  <si>
    <t>Immobile di mq 111 circa, dal 1° marzo 2021 è a disposizione delle produzioni cinematografiche.</t>
  </si>
  <si>
    <t>concessione in uso gratuito</t>
  </si>
  <si>
    <t xml:space="preserve">Porzione immobiliare al piano terra sita in via Cagliari 42, sub.20 composta da 1 vano di mq 65 </t>
  </si>
  <si>
    <t>canone annuale dall'01/01/2023 al 31/12/23</t>
  </si>
  <si>
    <t>soppresso sub.16 il 04/08/22</t>
  </si>
  <si>
    <t>Superficie sita in via Buscaglioni 34 piano terra adibita posti auto e magazzino di Fctp. Variazione del 04/08/22 soppresso l'identificativo catastale sub. 16, per diversa distribuzione degli spazi costituiti i sub.24 e 25</t>
  </si>
  <si>
    <t xml:space="preserve">Porzione immobiliare al piano terra sita in via Cagliari 42, sub.21 composta da vani 9 di mq 620 </t>
  </si>
  <si>
    <t>Porzione immobiliare al piano terra sita in via Cagliari 36/C, sub.23 di mq 922,04</t>
  </si>
  <si>
    <t xml:space="preserve">Porzione immobiliare al piano terra sita in via Cagliari 34/C, sub.22 </t>
  </si>
  <si>
    <t>ANNO 2023</t>
  </si>
  <si>
    <t>ANNO 2024</t>
  </si>
  <si>
    <t>canone I°, II°, III° e IV° trimestre 2024</t>
  </si>
  <si>
    <t>canone I°, II°, III° e IV° trimestre 2025</t>
  </si>
  <si>
    <t>Rimborso spese I° e II° semestre 2025 per servizi e consumi generali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</si>
</sst>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164" fontId="5" fillId="0" borderId="1" xfId="0" applyNumberFormat="1" applyFont="1" applyBorder="1"/>
    <xf numFmtId="0" fontId="0" fillId="0" borderId="4" xfId="0" applyBorder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0" fillId="0" borderId="10" xfId="0" applyBorder="1"/>
    <xf numFmtId="49" fontId="0" fillId="0" borderId="10" xfId="0" applyNumberFormat="1" applyBorder="1" applyAlignment="1">
      <alignment horizontal="right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3" xfId="0" quotePrefix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15" xfId="0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17" xfId="0" applyFont="1" applyBorder="1"/>
    <xf numFmtId="0" fontId="0" fillId="0" borderId="18" xfId="0" applyBorder="1" applyAlignment="1">
      <alignment wrapText="1"/>
    </xf>
    <xf numFmtId="0" fontId="2" fillId="0" borderId="9" xfId="0" applyFon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164" fontId="0" fillId="0" borderId="15" xfId="0" applyNumberFormat="1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6" xfId="0" applyFon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wrapText="1"/>
    </xf>
    <xf numFmtId="0" fontId="0" fillId="0" borderId="5" xfId="0" applyBorder="1"/>
    <xf numFmtId="0" fontId="6" fillId="0" borderId="0" xfId="0" applyFont="1" applyAlignment="1">
      <alignment wrapText="1"/>
    </xf>
    <xf numFmtId="0" fontId="6" fillId="0" borderId="0" xfId="0" applyFont="1"/>
    <xf numFmtId="0" fontId="0" fillId="0" borderId="16" xfId="0" applyBorder="1" applyAlignment="1">
      <alignment vertical="top" wrapText="1"/>
    </xf>
    <xf numFmtId="165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D3A-B7C4-41D6-AB33-8854D31619B2}">
  <dimension ref="A2:A6"/>
  <sheetViews>
    <sheetView workbookViewId="0">
      <selection activeCell="J13" sqref="J13"/>
    </sheetView>
  </sheetViews>
  <sheetFormatPr defaultRowHeight="14.4" x14ac:dyDescent="0.3"/>
  <cols>
    <col min="1" max="1" width="12.77734375" customWidth="1"/>
  </cols>
  <sheetData>
    <row r="2" spans="1:1" x14ac:dyDescent="0.3">
      <c r="A2" t="s">
        <v>0</v>
      </c>
    </row>
    <row r="3" spans="1:1" x14ac:dyDescent="0.3">
      <c r="A3" t="s">
        <v>1</v>
      </c>
    </row>
    <row r="5" spans="1:1" x14ac:dyDescent="0.3">
      <c r="A5" t="s">
        <v>21</v>
      </c>
    </row>
    <row r="6" spans="1:1" x14ac:dyDescent="0.3">
      <c r="A6" s="1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DD3B-392D-455E-8AAD-A056938F29F9}">
  <dimension ref="A1:F16"/>
  <sheetViews>
    <sheetView topLeftCell="A4" workbookViewId="0">
      <selection activeCell="H7" sqref="H7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</cols>
  <sheetData>
    <row r="1" spans="1:6" x14ac:dyDescent="0.3">
      <c r="A1" s="44" t="s">
        <v>99</v>
      </c>
    </row>
    <row r="2" spans="1:6" x14ac:dyDescent="0.3">
      <c r="A2" s="44" t="s">
        <v>120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x14ac:dyDescent="0.3">
      <c r="A6" s="49" t="s">
        <v>138</v>
      </c>
      <c r="B6" s="38" t="s">
        <v>19</v>
      </c>
      <c r="C6" s="50">
        <v>30000</v>
      </c>
      <c r="D6" s="51" t="s">
        <v>63</v>
      </c>
      <c r="E6" s="61" t="s">
        <v>121</v>
      </c>
    </row>
    <row r="7" spans="1:6" ht="58.2" x14ac:dyDescent="0.3">
      <c r="A7" s="46" t="s">
        <v>139</v>
      </c>
      <c r="B7" s="4" t="s">
        <v>54</v>
      </c>
      <c r="C7" s="16">
        <v>21512.34</v>
      </c>
      <c r="D7" s="15" t="s">
        <v>62</v>
      </c>
      <c r="E7" s="21" t="s">
        <v>121</v>
      </c>
    </row>
    <row r="8" spans="1:6" ht="46.8" x14ac:dyDescent="0.3">
      <c r="A8" s="46" t="s">
        <v>140</v>
      </c>
      <c r="B8" s="4" t="s">
        <v>66</v>
      </c>
      <c r="C8" s="16">
        <v>27000</v>
      </c>
      <c r="D8" s="17" t="s">
        <v>61</v>
      </c>
      <c r="E8" s="21" t="s">
        <v>121</v>
      </c>
    </row>
    <row r="9" spans="1:6" ht="15" thickBot="1" x14ac:dyDescent="0.35">
      <c r="A9" s="47"/>
      <c r="B9" s="11"/>
      <c r="C9" s="12"/>
      <c r="D9" s="13"/>
      <c r="E9" s="66"/>
    </row>
    <row r="10" spans="1:6" x14ac:dyDescent="0.3">
      <c r="A10" s="14"/>
      <c r="C10" s="9"/>
      <c r="D10" s="3"/>
      <c r="E10" s="3"/>
    </row>
    <row r="11" spans="1:6" x14ac:dyDescent="0.3">
      <c r="C11" s="9"/>
      <c r="D11" s="3"/>
      <c r="E11" s="3"/>
    </row>
    <row r="12" spans="1:6" x14ac:dyDescent="0.3">
      <c r="A12" s="14"/>
      <c r="C12" s="9"/>
      <c r="D12" s="3"/>
      <c r="E12" s="3"/>
    </row>
    <row r="13" spans="1:6" ht="15" thickBot="1" x14ac:dyDescent="0.35">
      <c r="A13" s="44" t="s">
        <v>70</v>
      </c>
      <c r="C13" s="9"/>
      <c r="D13" s="3"/>
      <c r="E13" s="3"/>
    </row>
    <row r="14" spans="1:6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4057-0142-4EF6-9B42-93BD974EB4ED}">
  <dimension ref="A1:G16"/>
  <sheetViews>
    <sheetView topLeftCell="A2" workbookViewId="0">
      <selection activeCell="K15" sqref="K15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7" x14ac:dyDescent="0.3">
      <c r="A1" s="44" t="s">
        <v>99</v>
      </c>
    </row>
    <row r="2" spans="1:7" x14ac:dyDescent="0.3">
      <c r="A2" s="44" t="s">
        <v>141</v>
      </c>
    </row>
    <row r="4" spans="1:7" ht="15" thickBot="1" x14ac:dyDescent="0.35">
      <c r="A4" s="44" t="s">
        <v>69</v>
      </c>
    </row>
    <row r="5" spans="1:7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7" ht="62.4" customHeight="1" x14ac:dyDescent="0.3">
      <c r="A6" s="49" t="s">
        <v>138</v>
      </c>
      <c r="B6" s="38" t="s">
        <v>19</v>
      </c>
      <c r="C6" s="50">
        <v>32542.52</v>
      </c>
      <c r="D6" s="51" t="s">
        <v>63</v>
      </c>
      <c r="E6" s="61" t="s">
        <v>135</v>
      </c>
    </row>
    <row r="7" spans="1:7" ht="58.2" x14ac:dyDescent="0.3">
      <c r="A7" s="46" t="s">
        <v>139</v>
      </c>
      <c r="B7" s="4" t="s">
        <v>54</v>
      </c>
      <c r="C7" s="16">
        <v>22596.58</v>
      </c>
      <c r="D7" s="15" t="s">
        <v>62</v>
      </c>
      <c r="E7" s="21" t="s">
        <v>135</v>
      </c>
    </row>
    <row r="8" spans="1:7" ht="46.8" x14ac:dyDescent="0.3">
      <c r="A8" s="46" t="s">
        <v>140</v>
      </c>
      <c r="B8" s="4" t="s">
        <v>66</v>
      </c>
      <c r="C8" s="16">
        <v>29288.240000000002</v>
      </c>
      <c r="D8" s="17" t="s">
        <v>61</v>
      </c>
      <c r="E8" s="21" t="s">
        <v>135</v>
      </c>
      <c r="G8" s="9">
        <f>C6+C7+C8</f>
        <v>84427.340000000011</v>
      </c>
    </row>
    <row r="9" spans="1:7" ht="15" thickBot="1" x14ac:dyDescent="0.35">
      <c r="A9" s="47"/>
      <c r="B9" s="11"/>
      <c r="C9" s="12"/>
      <c r="D9" s="13"/>
      <c r="E9" s="66"/>
    </row>
    <row r="10" spans="1:7" x14ac:dyDescent="0.3">
      <c r="A10" s="14"/>
      <c r="C10" s="9"/>
      <c r="D10" s="3"/>
      <c r="E10" s="3"/>
    </row>
    <row r="11" spans="1:7" x14ac:dyDescent="0.3">
      <c r="C11" s="9"/>
      <c r="D11" s="3"/>
      <c r="E11" s="3"/>
    </row>
    <row r="12" spans="1:7" x14ac:dyDescent="0.3">
      <c r="A12" s="14"/>
      <c r="C12" s="9"/>
      <c r="D12" s="3"/>
      <c r="E12" s="3"/>
    </row>
    <row r="13" spans="1:7" ht="15" thickBot="1" x14ac:dyDescent="0.35">
      <c r="A13" s="44" t="s">
        <v>70</v>
      </c>
      <c r="C13" s="9"/>
      <c r="D13" s="3"/>
      <c r="E13" s="3"/>
    </row>
    <row r="14" spans="1:7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7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7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1270-21AE-4723-8271-140EEB2F9305}">
  <dimension ref="A1:G16"/>
  <sheetViews>
    <sheetView topLeftCell="A6" workbookViewId="0">
      <selection activeCell="G8" sqref="G8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7" x14ac:dyDescent="0.3">
      <c r="A1" s="44" t="s">
        <v>99</v>
      </c>
    </row>
    <row r="2" spans="1:7" x14ac:dyDescent="0.3">
      <c r="A2" s="44" t="s">
        <v>142</v>
      </c>
    </row>
    <row r="4" spans="1:7" ht="15" thickBot="1" x14ac:dyDescent="0.35">
      <c r="A4" s="44" t="s">
        <v>69</v>
      </c>
    </row>
    <row r="5" spans="1:7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7" ht="62.4" customHeight="1" thickBot="1" x14ac:dyDescent="0.35">
      <c r="A6" s="49" t="s">
        <v>138</v>
      </c>
      <c r="B6" s="38" t="s">
        <v>19</v>
      </c>
      <c r="C6" s="50">
        <v>32688.92</v>
      </c>
      <c r="D6" s="51" t="s">
        <v>63</v>
      </c>
      <c r="E6" s="61" t="s">
        <v>143</v>
      </c>
    </row>
    <row r="7" spans="1:7" ht="58.8" thickBot="1" x14ac:dyDescent="0.35">
      <c r="A7" s="46" t="s">
        <v>139</v>
      </c>
      <c r="B7" s="4" t="s">
        <v>54</v>
      </c>
      <c r="C7" s="16">
        <v>23313.96</v>
      </c>
      <c r="D7" s="15" t="s">
        <v>62</v>
      </c>
      <c r="E7" s="61" t="s">
        <v>143</v>
      </c>
    </row>
    <row r="8" spans="1:7" ht="46.8" x14ac:dyDescent="0.3">
      <c r="A8" s="46" t="s">
        <v>140</v>
      </c>
      <c r="B8" s="4" t="s">
        <v>66</v>
      </c>
      <c r="C8" s="16">
        <v>29420</v>
      </c>
      <c r="D8" s="17" t="s">
        <v>61</v>
      </c>
      <c r="E8" s="61" t="s">
        <v>143</v>
      </c>
      <c r="G8" s="78"/>
    </row>
    <row r="9" spans="1:7" ht="15" thickBot="1" x14ac:dyDescent="0.35">
      <c r="A9" s="47"/>
      <c r="B9" s="11"/>
      <c r="C9" s="12"/>
      <c r="D9" s="13"/>
      <c r="E9" s="66"/>
    </row>
    <row r="10" spans="1:7" x14ac:dyDescent="0.3">
      <c r="A10" s="14"/>
      <c r="C10" s="9"/>
      <c r="D10" s="3"/>
      <c r="E10" s="3"/>
    </row>
    <row r="11" spans="1:7" x14ac:dyDescent="0.3">
      <c r="C11" s="9"/>
      <c r="D11" s="3"/>
      <c r="E11" s="3"/>
    </row>
    <row r="12" spans="1:7" x14ac:dyDescent="0.3">
      <c r="A12" s="14"/>
      <c r="C12" s="9"/>
      <c r="D12" s="3"/>
      <c r="E12" s="3"/>
    </row>
    <row r="13" spans="1:7" ht="15" thickBot="1" x14ac:dyDescent="0.35">
      <c r="A13" s="44" t="s">
        <v>70</v>
      </c>
      <c r="C13" s="9"/>
      <c r="D13" s="3"/>
      <c r="E13" s="3"/>
    </row>
    <row r="14" spans="1:7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7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7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4D05-95F9-4E3A-9C35-3E4CAE6F1D92}">
  <dimension ref="A1:F16"/>
  <sheetViews>
    <sheetView topLeftCell="A3" workbookViewId="0">
      <selection activeCell="K9" sqref="K9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6" x14ac:dyDescent="0.3">
      <c r="A1" s="44" t="s">
        <v>99</v>
      </c>
    </row>
    <row r="2" spans="1:6" x14ac:dyDescent="0.3">
      <c r="A2" s="44" t="s">
        <v>142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thickBot="1" x14ac:dyDescent="0.35">
      <c r="A6" s="49" t="s">
        <v>138</v>
      </c>
      <c r="B6" s="38" t="s">
        <v>19</v>
      </c>
      <c r="C6" s="50">
        <v>32958.6</v>
      </c>
      <c r="D6" s="51" t="s">
        <v>63</v>
      </c>
      <c r="E6" s="61" t="s">
        <v>144</v>
      </c>
    </row>
    <row r="7" spans="1:6" ht="58.8" thickBot="1" x14ac:dyDescent="0.35">
      <c r="A7" s="46" t="s">
        <v>139</v>
      </c>
      <c r="B7" s="4" t="s">
        <v>54</v>
      </c>
      <c r="C7" s="16">
        <v>23682.14</v>
      </c>
      <c r="D7" s="15" t="s">
        <v>62</v>
      </c>
      <c r="E7" s="61" t="s">
        <v>144</v>
      </c>
    </row>
    <row r="8" spans="1:6" ht="46.8" x14ac:dyDescent="0.3">
      <c r="A8" s="46" t="s">
        <v>140</v>
      </c>
      <c r="B8" s="4" t="s">
        <v>66</v>
      </c>
      <c r="C8" s="16">
        <v>29662.799999999999</v>
      </c>
      <c r="D8" s="17" t="s">
        <v>61</v>
      </c>
      <c r="E8" s="61" t="s">
        <v>144</v>
      </c>
    </row>
    <row r="9" spans="1:6" ht="15" thickBot="1" x14ac:dyDescent="0.35">
      <c r="A9" s="47"/>
      <c r="B9" s="11"/>
      <c r="C9" s="12"/>
      <c r="D9" s="13"/>
      <c r="E9" s="66"/>
    </row>
    <row r="10" spans="1:6" x14ac:dyDescent="0.3">
      <c r="A10" s="14"/>
      <c r="C10" s="9"/>
      <c r="D10" s="3"/>
      <c r="E10" s="3"/>
    </row>
    <row r="11" spans="1:6" x14ac:dyDescent="0.3">
      <c r="C11" s="9"/>
      <c r="D11" s="3"/>
      <c r="E11" s="3"/>
    </row>
    <row r="12" spans="1:6" x14ac:dyDescent="0.3">
      <c r="A12" s="14"/>
      <c r="C12" s="9"/>
      <c r="D12" s="3"/>
      <c r="E12" s="3"/>
    </row>
    <row r="13" spans="1:6" ht="15" thickBot="1" x14ac:dyDescent="0.35">
      <c r="A13" s="44" t="s">
        <v>70</v>
      </c>
      <c r="C13" s="9"/>
      <c r="D13" s="3"/>
      <c r="E13" s="3"/>
    </row>
    <row r="14" spans="1:6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145</v>
      </c>
    </row>
  </sheetData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2FA-8A60-4084-A1C4-6D3D3618EB0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9237-FB40-4835-B8DF-49E9796B3740}">
  <dimension ref="A1:K15"/>
  <sheetViews>
    <sheetView workbookViewId="0">
      <selection activeCell="E5" sqref="E5"/>
    </sheetView>
  </sheetViews>
  <sheetFormatPr defaultRowHeight="14.4" x14ac:dyDescent="0.3"/>
  <cols>
    <col min="1" max="1" width="16.33203125" customWidth="1"/>
    <col min="2" max="2" width="20.5546875" customWidth="1"/>
    <col min="4" max="4" width="17.109375" customWidth="1"/>
    <col min="5" max="5" width="27.109375" customWidth="1"/>
    <col min="6" max="6" width="8.77734375" customWidth="1"/>
    <col min="7" max="7" width="16.77734375" customWidth="1"/>
    <col min="8" max="8" width="7.109375" customWidth="1"/>
    <col min="9" max="9" width="13.88671875" customWidth="1"/>
    <col min="10" max="10" width="12.5546875" style="3" customWidth="1"/>
    <col min="11" max="11" width="21.44140625" style="3" customWidth="1"/>
  </cols>
  <sheetData>
    <row r="1" spans="1:11" x14ac:dyDescent="0.3">
      <c r="A1" s="44" t="s">
        <v>2</v>
      </c>
    </row>
    <row r="2" spans="1:11" x14ac:dyDescent="0.3">
      <c r="A2" s="44" t="s">
        <v>3</v>
      </c>
    </row>
    <row r="3" spans="1:11" ht="15" thickBot="1" x14ac:dyDescent="0.35"/>
    <row r="4" spans="1:11" ht="55.8" customHeight="1" thickBot="1" x14ac:dyDescent="0.35">
      <c r="A4" s="35" t="s">
        <v>4</v>
      </c>
      <c r="B4" s="39" t="s">
        <v>5</v>
      </c>
      <c r="C4" s="79" t="s">
        <v>6</v>
      </c>
      <c r="D4" s="80"/>
      <c r="E4" s="37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37" t="s">
        <v>17</v>
      </c>
    </row>
    <row r="5" spans="1:11" ht="155.4" customHeight="1" x14ac:dyDescent="0.3">
      <c r="A5" s="29" t="s">
        <v>10</v>
      </c>
      <c r="B5" s="30" t="s">
        <v>48</v>
      </c>
      <c r="C5" s="30" t="s">
        <v>46</v>
      </c>
      <c r="D5" s="30"/>
      <c r="E5" s="30" t="s">
        <v>8</v>
      </c>
      <c r="F5" s="30">
        <v>1249</v>
      </c>
      <c r="G5" s="30">
        <v>362</v>
      </c>
      <c r="H5" s="30">
        <v>3</v>
      </c>
      <c r="I5" s="38" t="s">
        <v>23</v>
      </c>
      <c r="J5" s="33" t="s">
        <v>33</v>
      </c>
      <c r="K5" s="34" t="s">
        <v>93</v>
      </c>
    </row>
    <row r="6" spans="1:11" ht="129.6" x14ac:dyDescent="0.3">
      <c r="A6" s="19" t="s">
        <v>10</v>
      </c>
      <c r="B6" s="2" t="s">
        <v>49</v>
      </c>
      <c r="C6" s="2" t="s">
        <v>46</v>
      </c>
      <c r="D6" s="2"/>
      <c r="E6" s="2" t="s">
        <v>8</v>
      </c>
      <c r="F6" s="2">
        <v>1249</v>
      </c>
      <c r="G6" s="2">
        <v>362</v>
      </c>
      <c r="H6" s="2">
        <v>5</v>
      </c>
      <c r="I6" s="4" t="s">
        <v>23</v>
      </c>
      <c r="J6" s="5" t="s">
        <v>32</v>
      </c>
      <c r="K6" s="21" t="s">
        <v>86</v>
      </c>
    </row>
    <row r="7" spans="1:11" ht="129.6" x14ac:dyDescent="0.3">
      <c r="A7" s="19" t="s">
        <v>10</v>
      </c>
      <c r="B7" s="2" t="s">
        <v>48</v>
      </c>
      <c r="C7" s="2" t="s">
        <v>46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87</v>
      </c>
      <c r="K7" s="20" t="s">
        <v>34</v>
      </c>
    </row>
    <row r="8" spans="1:11" ht="273.60000000000002" x14ac:dyDescent="0.3">
      <c r="A8" s="19" t="s">
        <v>10</v>
      </c>
      <c r="B8" s="2" t="s">
        <v>50</v>
      </c>
      <c r="C8" s="2" t="s">
        <v>46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21" t="s">
        <v>91</v>
      </c>
    </row>
    <row r="9" spans="1:11" ht="136.80000000000001" customHeight="1" x14ac:dyDescent="0.3">
      <c r="A9" s="19" t="s">
        <v>10</v>
      </c>
      <c r="B9" s="2" t="s">
        <v>90</v>
      </c>
      <c r="C9" s="2" t="s">
        <v>46</v>
      </c>
      <c r="D9" s="2"/>
      <c r="E9" s="2" t="s">
        <v>24</v>
      </c>
      <c r="F9" s="2">
        <v>1249</v>
      </c>
      <c r="G9" s="2">
        <v>362</v>
      </c>
      <c r="H9" s="2">
        <v>11</v>
      </c>
      <c r="I9" s="4" t="s">
        <v>23</v>
      </c>
      <c r="J9" s="5" t="s">
        <v>37</v>
      </c>
      <c r="K9" s="20" t="s">
        <v>38</v>
      </c>
    </row>
    <row r="10" spans="1:11" ht="129.6" x14ac:dyDescent="0.3">
      <c r="A10" s="19" t="s">
        <v>10</v>
      </c>
      <c r="B10" s="2" t="s">
        <v>47</v>
      </c>
      <c r="C10" s="2" t="s">
        <v>46</v>
      </c>
      <c r="D10" s="2"/>
      <c r="E10" s="2" t="s">
        <v>8</v>
      </c>
      <c r="F10" s="2">
        <v>1249</v>
      </c>
      <c r="G10" s="2">
        <v>362</v>
      </c>
      <c r="H10" s="2">
        <v>12</v>
      </c>
      <c r="I10" s="4" t="s">
        <v>23</v>
      </c>
      <c r="J10" s="5" t="s">
        <v>39</v>
      </c>
      <c r="K10" s="20" t="s">
        <v>40</v>
      </c>
    </row>
    <row r="11" spans="1:11" ht="244.8" x14ac:dyDescent="0.3">
      <c r="A11" s="19" t="s">
        <v>10</v>
      </c>
      <c r="B11" s="2" t="s">
        <v>51</v>
      </c>
      <c r="C11" s="2" t="s">
        <v>46</v>
      </c>
      <c r="D11" s="2"/>
      <c r="E11" s="2" t="s">
        <v>8</v>
      </c>
      <c r="F11" s="2">
        <v>1249</v>
      </c>
      <c r="G11" s="2">
        <v>362</v>
      </c>
      <c r="H11" s="2">
        <v>13</v>
      </c>
      <c r="I11" s="4" t="s">
        <v>23</v>
      </c>
      <c r="J11" s="5" t="s">
        <v>22</v>
      </c>
      <c r="K11" s="20" t="s">
        <v>43</v>
      </c>
    </row>
    <row r="12" spans="1:11" ht="203.4" customHeight="1" x14ac:dyDescent="0.3">
      <c r="A12" s="19" t="s">
        <v>10</v>
      </c>
      <c r="B12" s="2" t="s">
        <v>47</v>
      </c>
      <c r="C12" s="2" t="s">
        <v>46</v>
      </c>
      <c r="D12" s="2"/>
      <c r="E12" s="2" t="s">
        <v>8</v>
      </c>
      <c r="F12" s="2">
        <v>1249</v>
      </c>
      <c r="G12" s="2">
        <v>362</v>
      </c>
      <c r="H12" s="2">
        <v>14</v>
      </c>
      <c r="I12" s="4" t="s">
        <v>23</v>
      </c>
      <c r="J12" s="5" t="s">
        <v>22</v>
      </c>
      <c r="K12" s="40" t="s">
        <v>92</v>
      </c>
    </row>
    <row r="13" spans="1:11" ht="177.6" customHeight="1" x14ac:dyDescent="0.3">
      <c r="A13" s="19" t="s">
        <v>10</v>
      </c>
      <c r="B13" s="2" t="s">
        <v>94</v>
      </c>
      <c r="C13" s="2" t="s">
        <v>46</v>
      </c>
      <c r="D13" s="2"/>
      <c r="E13" s="2" t="s">
        <v>8</v>
      </c>
      <c r="F13" s="2">
        <v>1249</v>
      </c>
      <c r="G13" s="2">
        <v>362</v>
      </c>
      <c r="H13" s="2">
        <v>15</v>
      </c>
      <c r="I13" s="4" t="s">
        <v>23</v>
      </c>
      <c r="J13" s="5" t="s">
        <v>22</v>
      </c>
      <c r="K13" s="21" t="s">
        <v>88</v>
      </c>
    </row>
    <row r="14" spans="1:11" ht="130.19999999999999" thickBot="1" x14ac:dyDescent="0.35">
      <c r="A14" s="23" t="s">
        <v>10</v>
      </c>
      <c r="B14" s="24" t="s">
        <v>47</v>
      </c>
      <c r="C14" s="24" t="s">
        <v>46</v>
      </c>
      <c r="D14" s="24"/>
      <c r="E14" s="24" t="s">
        <v>8</v>
      </c>
      <c r="F14" s="24">
        <v>1249</v>
      </c>
      <c r="G14" s="24">
        <v>362</v>
      </c>
      <c r="H14" s="24">
        <v>17</v>
      </c>
      <c r="I14" s="41" t="s">
        <v>23</v>
      </c>
      <c r="J14" s="42" t="s">
        <v>22</v>
      </c>
      <c r="K14" s="28" t="s">
        <v>77</v>
      </c>
    </row>
    <row r="15" spans="1:11" x14ac:dyDescent="0.3">
      <c r="J15" s="43"/>
    </row>
  </sheetData>
  <mergeCells count="1">
    <mergeCell ref="C4:D4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0EE9-6046-472C-BEBD-0211289E5C5B}">
  <dimension ref="A1:L16"/>
  <sheetViews>
    <sheetView topLeftCell="A11" workbookViewId="0">
      <selection activeCell="K12" sqref="K12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2.21875" style="3" customWidth="1"/>
    <col min="12" max="12" width="9.6640625" customWidth="1"/>
  </cols>
  <sheetData>
    <row r="1" spans="1:12" x14ac:dyDescent="0.3">
      <c r="A1" s="44" t="s">
        <v>2</v>
      </c>
    </row>
    <row r="2" spans="1:12" x14ac:dyDescent="0.3">
      <c r="A2" s="44" t="s">
        <v>83</v>
      </c>
    </row>
    <row r="3" spans="1:12" ht="15" thickBot="1" x14ac:dyDescent="0.35"/>
    <row r="4" spans="1:12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37" t="s">
        <v>17</v>
      </c>
      <c r="L4" s="37" t="s">
        <v>105</v>
      </c>
    </row>
    <row r="5" spans="1:12" ht="220.8" customHeight="1" x14ac:dyDescent="0.3">
      <c r="A5" s="29" t="s">
        <v>10</v>
      </c>
      <c r="B5" s="30" t="s">
        <v>11</v>
      </c>
      <c r="C5" s="30" t="s">
        <v>9</v>
      </c>
      <c r="D5" s="30"/>
      <c r="E5" s="30" t="s">
        <v>8</v>
      </c>
      <c r="F5" s="30">
        <v>1249</v>
      </c>
      <c r="G5" s="30">
        <v>362</v>
      </c>
      <c r="H5" s="31">
        <v>3</v>
      </c>
      <c r="I5" s="32" t="s">
        <v>23</v>
      </c>
      <c r="J5" s="33" t="s">
        <v>33</v>
      </c>
      <c r="K5" s="34" t="s">
        <v>101</v>
      </c>
      <c r="L5" s="77"/>
    </row>
    <row r="6" spans="1:12" ht="204.6" customHeight="1" x14ac:dyDescent="0.3">
      <c r="A6" s="19" t="s">
        <v>10</v>
      </c>
      <c r="B6" s="2" t="s">
        <v>30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5</v>
      </c>
      <c r="I6" s="7" t="s">
        <v>23</v>
      </c>
      <c r="J6" s="5" t="s">
        <v>129</v>
      </c>
      <c r="K6" s="20" t="s">
        <v>128</v>
      </c>
      <c r="L6" s="74"/>
    </row>
    <row r="7" spans="1:12" ht="129.6" x14ac:dyDescent="0.3">
      <c r="A7" s="19" t="s">
        <v>10</v>
      </c>
      <c r="B7" s="2" t="s">
        <v>11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31</v>
      </c>
      <c r="K7" s="20" t="s">
        <v>34</v>
      </c>
      <c r="L7" s="74"/>
    </row>
    <row r="8" spans="1:12" ht="259.2" x14ac:dyDescent="0.3">
      <c r="A8" s="19" t="s">
        <v>10</v>
      </c>
      <c r="B8" s="2" t="s">
        <v>35</v>
      </c>
      <c r="C8" s="2" t="s">
        <v>9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21" t="s">
        <v>130</v>
      </c>
      <c r="L8" s="74"/>
    </row>
    <row r="9" spans="1:12" ht="136.80000000000001" customHeight="1" x14ac:dyDescent="0.3">
      <c r="A9" s="19" t="s">
        <v>10</v>
      </c>
      <c r="B9" s="2" t="s">
        <v>41</v>
      </c>
      <c r="C9" s="2" t="s">
        <v>9</v>
      </c>
      <c r="D9" s="2"/>
      <c r="E9" s="2" t="s">
        <v>24</v>
      </c>
      <c r="F9" s="2">
        <v>1249</v>
      </c>
      <c r="G9" s="2">
        <v>362</v>
      </c>
      <c r="H9" s="2">
        <v>11</v>
      </c>
      <c r="I9" s="7" t="s">
        <v>23</v>
      </c>
      <c r="J9" s="5" t="s">
        <v>37</v>
      </c>
      <c r="K9" s="20" t="s">
        <v>38</v>
      </c>
      <c r="L9" s="74"/>
    </row>
    <row r="10" spans="1:12" ht="142.80000000000001" customHeight="1" thickBot="1" x14ac:dyDescent="0.35">
      <c r="A10" s="19" t="s">
        <v>10</v>
      </c>
      <c r="B10" s="2" t="s">
        <v>41</v>
      </c>
      <c r="C10" s="2" t="s">
        <v>9</v>
      </c>
      <c r="D10" s="2"/>
      <c r="E10" s="2" t="s">
        <v>25</v>
      </c>
      <c r="F10" s="2">
        <v>1249</v>
      </c>
      <c r="G10" s="2">
        <v>362</v>
      </c>
      <c r="H10" s="2">
        <v>12</v>
      </c>
      <c r="I10" s="7" t="s">
        <v>23</v>
      </c>
      <c r="J10" s="5" t="s">
        <v>39</v>
      </c>
      <c r="K10" s="20" t="s">
        <v>40</v>
      </c>
      <c r="L10" s="74"/>
    </row>
    <row r="11" spans="1:12" ht="230.4" x14ac:dyDescent="0.3">
      <c r="A11" s="19" t="s">
        <v>10</v>
      </c>
      <c r="B11" s="2" t="s">
        <v>42</v>
      </c>
      <c r="C11" s="2" t="s">
        <v>9</v>
      </c>
      <c r="D11" s="2"/>
      <c r="E11" s="2" t="s">
        <v>26</v>
      </c>
      <c r="F11" s="2">
        <v>1249</v>
      </c>
      <c r="G11" s="2">
        <v>362</v>
      </c>
      <c r="H11" s="2">
        <v>13</v>
      </c>
      <c r="I11" s="7" t="s">
        <v>23</v>
      </c>
      <c r="J11" s="5" t="s">
        <v>22</v>
      </c>
      <c r="K11" s="21" t="s">
        <v>43</v>
      </c>
      <c r="L11" s="61"/>
    </row>
    <row r="12" spans="1:12" ht="201.6" x14ac:dyDescent="0.3">
      <c r="A12" s="19" t="s">
        <v>10</v>
      </c>
      <c r="B12" s="2" t="s">
        <v>41</v>
      </c>
      <c r="C12" s="2" t="s">
        <v>9</v>
      </c>
      <c r="D12" s="2"/>
      <c r="E12" s="2" t="s">
        <v>27</v>
      </c>
      <c r="F12" s="2">
        <v>1249</v>
      </c>
      <c r="G12" s="2">
        <v>362</v>
      </c>
      <c r="H12" s="2">
        <v>14</v>
      </c>
      <c r="I12" s="7" t="s">
        <v>23</v>
      </c>
      <c r="J12" s="5" t="s">
        <v>22</v>
      </c>
      <c r="K12" s="22" t="s">
        <v>92</v>
      </c>
      <c r="L12" s="74"/>
    </row>
    <row r="13" spans="1:12" ht="172.8" x14ac:dyDescent="0.3">
      <c r="A13" s="19" t="s">
        <v>10</v>
      </c>
      <c r="B13" s="2" t="s">
        <v>94</v>
      </c>
      <c r="C13" s="2" t="s">
        <v>9</v>
      </c>
      <c r="D13" s="2"/>
      <c r="E13" s="2" t="s">
        <v>28</v>
      </c>
      <c r="F13" s="2">
        <v>1249</v>
      </c>
      <c r="G13" s="2">
        <v>362</v>
      </c>
      <c r="H13" s="2">
        <v>15</v>
      </c>
      <c r="I13" s="7" t="s">
        <v>23</v>
      </c>
      <c r="J13" s="5" t="s">
        <v>22</v>
      </c>
      <c r="K13" s="20" t="s">
        <v>44</v>
      </c>
      <c r="L13" s="74"/>
    </row>
    <row r="14" spans="1:12" ht="129.6" x14ac:dyDescent="0.3">
      <c r="A14" s="19" t="s">
        <v>10</v>
      </c>
      <c r="B14" s="2" t="s">
        <v>41</v>
      </c>
      <c r="C14" s="2" t="s">
        <v>9</v>
      </c>
      <c r="D14" s="2"/>
      <c r="E14" s="2" t="s">
        <v>29</v>
      </c>
      <c r="F14" s="2">
        <v>1249</v>
      </c>
      <c r="G14" s="2">
        <v>362</v>
      </c>
      <c r="H14" s="2">
        <v>17</v>
      </c>
      <c r="I14" s="7" t="s">
        <v>23</v>
      </c>
      <c r="J14" s="5" t="s">
        <v>22</v>
      </c>
      <c r="K14" s="20" t="s">
        <v>45</v>
      </c>
      <c r="L14" s="74"/>
    </row>
    <row r="15" spans="1:12" ht="187.2" x14ac:dyDescent="0.3">
      <c r="A15" s="19" t="s">
        <v>10</v>
      </c>
      <c r="B15" s="2" t="s">
        <v>11</v>
      </c>
      <c r="C15" s="2" t="s">
        <v>9</v>
      </c>
      <c r="D15" s="2"/>
      <c r="E15" s="2" t="s">
        <v>8</v>
      </c>
      <c r="F15" s="2">
        <v>1249</v>
      </c>
      <c r="G15" s="2">
        <v>362</v>
      </c>
      <c r="H15" s="8" t="s">
        <v>52</v>
      </c>
      <c r="I15" s="7" t="s">
        <v>23</v>
      </c>
      <c r="J15" s="6" t="s">
        <v>33</v>
      </c>
      <c r="K15" s="20" t="s">
        <v>102</v>
      </c>
      <c r="L15" s="21" t="s">
        <v>122</v>
      </c>
    </row>
    <row r="16" spans="1:12" ht="187.8" thickBot="1" x14ac:dyDescent="0.35">
      <c r="A16" s="23" t="s">
        <v>10</v>
      </c>
      <c r="B16" s="24" t="s">
        <v>11</v>
      </c>
      <c r="C16" s="24" t="s">
        <v>9</v>
      </c>
      <c r="D16" s="24"/>
      <c r="E16" s="24" t="s">
        <v>8</v>
      </c>
      <c r="F16" s="24">
        <v>1249</v>
      </c>
      <c r="G16" s="24">
        <v>362</v>
      </c>
      <c r="H16" s="25" t="s">
        <v>53</v>
      </c>
      <c r="I16" s="26" t="s">
        <v>23</v>
      </c>
      <c r="J16" s="27" t="s">
        <v>33</v>
      </c>
      <c r="K16" s="20" t="s">
        <v>103</v>
      </c>
      <c r="L16" s="65" t="s">
        <v>104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CAE5-4B40-446A-B53C-CB30802C9755}">
  <dimension ref="A1:N21"/>
  <sheetViews>
    <sheetView workbookViewId="0">
      <selection activeCell="M14" sqref="M14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83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232.2" customHeight="1" x14ac:dyDescent="0.3">
      <c r="A5" s="29" t="s">
        <v>10</v>
      </c>
      <c r="B5" s="30" t="s">
        <v>11</v>
      </c>
      <c r="C5" s="30" t="s">
        <v>9</v>
      </c>
      <c r="D5" s="30"/>
      <c r="E5" s="30" t="s">
        <v>8</v>
      </c>
      <c r="F5" s="30">
        <v>1249</v>
      </c>
      <c r="G5" s="30">
        <v>362</v>
      </c>
      <c r="H5" s="31">
        <v>3</v>
      </c>
      <c r="I5" s="32" t="s">
        <v>23</v>
      </c>
      <c r="J5" s="33" t="s">
        <v>33</v>
      </c>
      <c r="K5" s="71" t="s">
        <v>100</v>
      </c>
      <c r="L5" s="77" t="s">
        <v>106</v>
      </c>
      <c r="M5" s="3"/>
      <c r="N5" s="75"/>
    </row>
    <row r="6" spans="1:14" ht="129" customHeight="1" x14ac:dyDescent="0.3">
      <c r="A6" s="19" t="s">
        <v>10</v>
      </c>
      <c r="B6" s="2" t="s">
        <v>30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5</v>
      </c>
      <c r="I6" s="7" t="s">
        <v>23</v>
      </c>
      <c r="J6" s="5" t="s">
        <v>31</v>
      </c>
      <c r="K6" s="72" t="s">
        <v>124</v>
      </c>
      <c r="L6" s="74"/>
    </row>
    <row r="7" spans="1:14" ht="129.6" x14ac:dyDescent="0.3">
      <c r="A7" s="19" t="s">
        <v>10</v>
      </c>
      <c r="B7" s="2" t="s">
        <v>11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31</v>
      </c>
      <c r="K7" s="72" t="s">
        <v>34</v>
      </c>
      <c r="L7" s="74"/>
    </row>
    <row r="8" spans="1:14" ht="261" customHeight="1" x14ac:dyDescent="0.3">
      <c r="A8" s="19" t="s">
        <v>10</v>
      </c>
      <c r="B8" s="2" t="s">
        <v>35</v>
      </c>
      <c r="C8" s="2" t="s">
        <v>9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73" t="s">
        <v>130</v>
      </c>
      <c r="L8" s="74"/>
    </row>
    <row r="9" spans="1:14" ht="136.80000000000001" customHeight="1" x14ac:dyDescent="0.3">
      <c r="A9" s="19" t="s">
        <v>10</v>
      </c>
      <c r="B9" s="2" t="s">
        <v>41</v>
      </c>
      <c r="C9" s="2" t="s">
        <v>9</v>
      </c>
      <c r="D9" s="2"/>
      <c r="E9" s="2" t="s">
        <v>24</v>
      </c>
      <c r="F9" s="2">
        <v>1249</v>
      </c>
      <c r="G9" s="2">
        <v>362</v>
      </c>
      <c r="H9" s="2">
        <v>11</v>
      </c>
      <c r="I9" s="7" t="s">
        <v>23</v>
      </c>
      <c r="J9" s="5" t="s">
        <v>37</v>
      </c>
      <c r="K9" s="72" t="s">
        <v>38</v>
      </c>
      <c r="L9" s="74"/>
    </row>
    <row r="10" spans="1:14" ht="130.19999999999999" thickBot="1" x14ac:dyDescent="0.35">
      <c r="A10" s="19" t="s">
        <v>10</v>
      </c>
      <c r="B10" s="2" t="s">
        <v>41</v>
      </c>
      <c r="C10" s="2" t="s">
        <v>9</v>
      </c>
      <c r="D10" s="2"/>
      <c r="E10" s="2" t="s">
        <v>25</v>
      </c>
      <c r="F10" s="2">
        <v>1249</v>
      </c>
      <c r="G10" s="2">
        <v>362</v>
      </c>
      <c r="H10" s="2">
        <v>12</v>
      </c>
      <c r="I10" s="4" t="s">
        <v>23</v>
      </c>
      <c r="J10" s="5" t="s">
        <v>39</v>
      </c>
      <c r="K10" s="72" t="s">
        <v>40</v>
      </c>
      <c r="L10" s="74"/>
    </row>
    <row r="11" spans="1:14" ht="331.2" customHeight="1" x14ac:dyDescent="0.3">
      <c r="A11" s="19" t="s">
        <v>10</v>
      </c>
      <c r="B11" s="2" t="s">
        <v>42</v>
      </c>
      <c r="C11" s="2" t="s">
        <v>9</v>
      </c>
      <c r="D11" s="2"/>
      <c r="E11" s="2" t="s">
        <v>26</v>
      </c>
      <c r="F11" s="2">
        <v>1249</v>
      </c>
      <c r="G11" s="2">
        <v>362</v>
      </c>
      <c r="H11" s="2">
        <v>13</v>
      </c>
      <c r="I11" s="7" t="s">
        <v>23</v>
      </c>
      <c r="J11" s="5" t="s">
        <v>22</v>
      </c>
      <c r="K11" s="73" t="s">
        <v>131</v>
      </c>
      <c r="L11" s="77" t="s">
        <v>107</v>
      </c>
    </row>
    <row r="12" spans="1:14" ht="129.6" x14ac:dyDescent="0.3">
      <c r="A12" s="19" t="s">
        <v>10</v>
      </c>
      <c r="B12" s="2" t="s">
        <v>41</v>
      </c>
      <c r="C12" s="2" t="s">
        <v>9</v>
      </c>
      <c r="D12" s="2"/>
      <c r="E12" s="2" t="s">
        <v>27</v>
      </c>
      <c r="F12" s="2">
        <v>1249</v>
      </c>
      <c r="G12" s="2">
        <v>362</v>
      </c>
      <c r="H12" s="2">
        <v>14</v>
      </c>
      <c r="I12" s="7" t="s">
        <v>23</v>
      </c>
      <c r="J12" s="5" t="s">
        <v>22</v>
      </c>
      <c r="K12" s="22" t="s">
        <v>132</v>
      </c>
      <c r="L12" s="74"/>
    </row>
    <row r="13" spans="1:14" ht="130.19999999999999" thickBot="1" x14ac:dyDescent="0.35">
      <c r="A13" s="19" t="s">
        <v>10</v>
      </c>
      <c r="B13" s="2" t="s">
        <v>94</v>
      </c>
      <c r="C13" s="2" t="s">
        <v>9</v>
      </c>
      <c r="D13" s="2"/>
      <c r="E13" s="2" t="s">
        <v>28</v>
      </c>
      <c r="F13" s="2">
        <v>1249</v>
      </c>
      <c r="G13" s="2">
        <v>362</v>
      </c>
      <c r="H13" s="2">
        <v>15</v>
      </c>
      <c r="I13" s="7" t="s">
        <v>23</v>
      </c>
      <c r="J13" s="5" t="s">
        <v>22</v>
      </c>
      <c r="K13" s="72" t="s">
        <v>123</v>
      </c>
      <c r="L13" s="74"/>
    </row>
    <row r="14" spans="1:14" ht="159" thickBot="1" x14ac:dyDescent="0.35">
      <c r="A14" s="19" t="s">
        <v>10</v>
      </c>
      <c r="B14" s="2" t="s">
        <v>41</v>
      </c>
      <c r="C14" s="2" t="s">
        <v>9</v>
      </c>
      <c r="D14" s="2"/>
      <c r="E14" s="2" t="s">
        <v>29</v>
      </c>
      <c r="F14" s="2">
        <v>1249</v>
      </c>
      <c r="G14" s="2">
        <v>362</v>
      </c>
      <c r="H14" s="2">
        <v>16</v>
      </c>
      <c r="I14" s="7" t="s">
        <v>23</v>
      </c>
      <c r="J14" s="5" t="s">
        <v>22</v>
      </c>
      <c r="K14" s="72" t="s">
        <v>137</v>
      </c>
      <c r="L14" s="77" t="s">
        <v>136</v>
      </c>
    </row>
    <row r="15" spans="1:14" ht="144" x14ac:dyDescent="0.3">
      <c r="A15" s="19" t="s">
        <v>10</v>
      </c>
      <c r="B15" s="2" t="s">
        <v>41</v>
      </c>
      <c r="C15" s="2" t="s">
        <v>9</v>
      </c>
      <c r="D15" s="2"/>
      <c r="E15" s="2" t="s">
        <v>29</v>
      </c>
      <c r="F15" s="2">
        <v>1249</v>
      </c>
      <c r="G15" s="2">
        <v>362</v>
      </c>
      <c r="H15" s="2">
        <v>17</v>
      </c>
      <c r="I15" s="7" t="s">
        <v>23</v>
      </c>
      <c r="J15" s="5" t="s">
        <v>22</v>
      </c>
      <c r="K15" s="72" t="s">
        <v>115</v>
      </c>
      <c r="L15" s="77" t="s">
        <v>114</v>
      </c>
    </row>
    <row r="16" spans="1:14" ht="167.4" customHeight="1" x14ac:dyDescent="0.3">
      <c r="A16" s="19" t="s">
        <v>10</v>
      </c>
      <c r="B16" s="2" t="s">
        <v>11</v>
      </c>
      <c r="C16" s="2" t="s">
        <v>9</v>
      </c>
      <c r="D16" s="2"/>
      <c r="E16" s="2" t="s">
        <v>8</v>
      </c>
      <c r="F16" s="2">
        <v>1249</v>
      </c>
      <c r="G16" s="2">
        <v>362</v>
      </c>
      <c r="H16" s="8" t="s">
        <v>52</v>
      </c>
      <c r="I16" s="7" t="s">
        <v>23</v>
      </c>
      <c r="J16" s="6" t="s">
        <v>33</v>
      </c>
      <c r="K16" s="72" t="s">
        <v>127</v>
      </c>
      <c r="L16" s="20" t="s">
        <v>125</v>
      </c>
      <c r="M16" s="76"/>
      <c r="N16" s="75"/>
    </row>
    <row r="17" spans="1:13" ht="208.2" customHeight="1" thickBot="1" x14ac:dyDescent="0.35">
      <c r="A17" s="19" t="s">
        <v>10</v>
      </c>
      <c r="B17" s="2" t="s">
        <v>11</v>
      </c>
      <c r="C17" s="2" t="s">
        <v>9</v>
      </c>
      <c r="D17" s="2"/>
      <c r="E17" s="2" t="s">
        <v>8</v>
      </c>
      <c r="F17" s="2">
        <v>1249</v>
      </c>
      <c r="G17" s="2">
        <v>362</v>
      </c>
      <c r="H17" s="8" t="s">
        <v>53</v>
      </c>
      <c r="I17" s="26" t="s">
        <v>23</v>
      </c>
      <c r="J17" s="27" t="s">
        <v>33</v>
      </c>
      <c r="K17" s="26" t="s">
        <v>126</v>
      </c>
      <c r="L17" s="28" t="s">
        <v>104</v>
      </c>
      <c r="M17" s="76"/>
    </row>
    <row r="18" spans="1:13" ht="144.6" customHeight="1" x14ac:dyDescent="0.3">
      <c r="A18" s="19" t="s">
        <v>10</v>
      </c>
      <c r="B18" s="2" t="s">
        <v>110</v>
      </c>
      <c r="C18" s="2" t="s">
        <v>9</v>
      </c>
      <c r="D18" s="2"/>
      <c r="E18" s="2" t="s">
        <v>26</v>
      </c>
      <c r="F18" s="2">
        <v>1249</v>
      </c>
      <c r="G18" s="2">
        <v>362</v>
      </c>
      <c r="H18" s="2">
        <v>22</v>
      </c>
      <c r="I18" s="7" t="s">
        <v>23</v>
      </c>
      <c r="J18" s="5" t="s">
        <v>22</v>
      </c>
      <c r="K18" s="73" t="s">
        <v>113</v>
      </c>
      <c r="L18" s="20" t="s">
        <v>109</v>
      </c>
    </row>
    <row r="19" spans="1:13" ht="167.4" customHeight="1" x14ac:dyDescent="0.3">
      <c r="A19" s="19" t="s">
        <v>10</v>
      </c>
      <c r="B19" s="2" t="s">
        <v>111</v>
      </c>
      <c r="C19" s="2" t="s">
        <v>9</v>
      </c>
      <c r="D19" s="2"/>
      <c r="E19" s="2" t="s">
        <v>26</v>
      </c>
      <c r="F19" s="2">
        <v>1249</v>
      </c>
      <c r="G19" s="2">
        <v>362</v>
      </c>
      <c r="H19" s="2">
        <v>23</v>
      </c>
      <c r="I19" s="7" t="s">
        <v>23</v>
      </c>
      <c r="J19" s="5" t="s">
        <v>22</v>
      </c>
      <c r="K19" s="72" t="s">
        <v>112</v>
      </c>
      <c r="L19" s="20" t="s">
        <v>108</v>
      </c>
    </row>
    <row r="20" spans="1:13" ht="129.6" x14ac:dyDescent="0.3">
      <c r="A20" s="19" t="s">
        <v>10</v>
      </c>
      <c r="B20" s="2" t="s">
        <v>41</v>
      </c>
      <c r="C20" s="2" t="s">
        <v>9</v>
      </c>
      <c r="D20" s="2"/>
      <c r="E20" s="2" t="s">
        <v>29</v>
      </c>
      <c r="F20" s="2">
        <v>1249</v>
      </c>
      <c r="G20" s="2">
        <v>362</v>
      </c>
      <c r="H20" s="2">
        <v>24</v>
      </c>
      <c r="I20" s="7" t="s">
        <v>23</v>
      </c>
      <c r="J20" s="5" t="s">
        <v>22</v>
      </c>
      <c r="K20" s="72" t="s">
        <v>118</v>
      </c>
      <c r="L20" s="20" t="s">
        <v>116</v>
      </c>
    </row>
    <row r="21" spans="1:13" ht="129.6" x14ac:dyDescent="0.3">
      <c r="A21" s="19" t="s">
        <v>10</v>
      </c>
      <c r="B21" s="2" t="s">
        <v>41</v>
      </c>
      <c r="C21" s="2" t="s">
        <v>9</v>
      </c>
      <c r="D21" s="2"/>
      <c r="E21" s="2" t="s">
        <v>29</v>
      </c>
      <c r="F21" s="2">
        <v>1249</v>
      </c>
      <c r="G21" s="2">
        <v>362</v>
      </c>
      <c r="H21" s="2">
        <v>25</v>
      </c>
      <c r="I21" s="7" t="s">
        <v>23</v>
      </c>
      <c r="J21" s="5" t="s">
        <v>22</v>
      </c>
      <c r="K21" s="72" t="s">
        <v>119</v>
      </c>
      <c r="L21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77AF-96A9-4C58-A7AE-377ADF93AC3C}">
  <dimension ref="A1:N18"/>
  <sheetViews>
    <sheetView topLeftCell="A4" workbookViewId="0">
      <selection activeCell="F13" sqref="F13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83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68F3-71E1-432B-B4A6-0EEE12ED764E}">
  <dimension ref="A1:N18"/>
  <sheetViews>
    <sheetView workbookViewId="0">
      <selection activeCell="J6" sqref="J6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142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C14F-E9AD-4202-8579-668A2F5A5A7D}">
  <dimension ref="A1:N18"/>
  <sheetViews>
    <sheetView tabSelected="1" workbookViewId="0">
      <selection activeCell="J5" sqref="J5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142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09D5-5CAC-4B00-9D83-CEF4F9D51848}">
  <dimension ref="A1:F18"/>
  <sheetViews>
    <sheetView topLeftCell="A4" workbookViewId="0">
      <selection activeCell="H8" sqref="H8"/>
    </sheetView>
  </sheetViews>
  <sheetFormatPr defaultRowHeight="14.4" x14ac:dyDescent="0.3"/>
  <cols>
    <col min="1" max="1" width="17.33203125" customWidth="1"/>
    <col min="2" max="2" width="12.88671875" customWidth="1"/>
    <col min="3" max="3" width="21.5546875" style="9" customWidth="1"/>
    <col min="4" max="4" width="23.21875" style="3" customWidth="1"/>
    <col min="5" max="5" width="24.6640625" style="3" customWidth="1"/>
  </cols>
  <sheetData>
    <row r="1" spans="1:6" x14ac:dyDescent="0.3">
      <c r="A1" s="44" t="s">
        <v>99</v>
      </c>
      <c r="B1" s="44"/>
    </row>
    <row r="2" spans="1:6" x14ac:dyDescent="0.3">
      <c r="A2" s="44" t="s">
        <v>3</v>
      </c>
    </row>
    <row r="3" spans="1:6" x14ac:dyDescent="0.3">
      <c r="A3" s="44"/>
    </row>
    <row r="4" spans="1:6" ht="15" thickBot="1" x14ac:dyDescent="0.35">
      <c r="A4" s="44" t="s">
        <v>69</v>
      </c>
    </row>
    <row r="5" spans="1:6" ht="29.4" thickBot="1" x14ac:dyDescent="0.35">
      <c r="A5" s="53" t="s">
        <v>18</v>
      </c>
      <c r="B5" s="54" t="s">
        <v>5</v>
      </c>
      <c r="C5" s="55" t="s">
        <v>59</v>
      </c>
      <c r="D5" s="56" t="s">
        <v>20</v>
      </c>
      <c r="E5" s="57" t="s">
        <v>78</v>
      </c>
    </row>
    <row r="6" spans="1:6" ht="58.8" customHeight="1" x14ac:dyDescent="0.3">
      <c r="A6" s="49" t="s">
        <v>57</v>
      </c>
      <c r="B6" s="38" t="s">
        <v>19</v>
      </c>
      <c r="C6" s="50">
        <v>30000</v>
      </c>
      <c r="D6" s="51" t="s">
        <v>63</v>
      </c>
      <c r="E6" s="52" t="s">
        <v>79</v>
      </c>
    </row>
    <row r="7" spans="1:6" ht="58.2" x14ac:dyDescent="0.3">
      <c r="A7" s="46" t="s">
        <v>58</v>
      </c>
      <c r="B7" s="4" t="s">
        <v>54</v>
      </c>
      <c r="C7" s="16">
        <v>20901</v>
      </c>
      <c r="D7" s="15" t="s">
        <v>62</v>
      </c>
      <c r="E7" s="21" t="s">
        <v>80</v>
      </c>
      <c r="F7" t="s">
        <v>95</v>
      </c>
    </row>
    <row r="8" spans="1:6" ht="85.8" customHeight="1" x14ac:dyDescent="0.3">
      <c r="A8" s="46" t="s">
        <v>56</v>
      </c>
      <c r="B8" s="4" t="s">
        <v>55</v>
      </c>
      <c r="C8" s="18">
        <v>21921.200000000001</v>
      </c>
      <c r="D8" s="15" t="s">
        <v>64</v>
      </c>
      <c r="E8" s="21" t="s">
        <v>81</v>
      </c>
    </row>
    <row r="9" spans="1:6" ht="46.8" x14ac:dyDescent="0.3">
      <c r="A9" s="46" t="s">
        <v>60</v>
      </c>
      <c r="B9" s="4" t="s">
        <v>66</v>
      </c>
      <c r="C9" s="16">
        <v>27000</v>
      </c>
      <c r="D9" s="17" t="s">
        <v>61</v>
      </c>
      <c r="E9" s="21" t="s">
        <v>79</v>
      </c>
    </row>
    <row r="10" spans="1:6" ht="105.6" customHeight="1" x14ac:dyDescent="0.3">
      <c r="A10" s="46" t="s">
        <v>65</v>
      </c>
      <c r="B10" s="4" t="s">
        <v>67</v>
      </c>
      <c r="C10" s="16">
        <v>3764.19</v>
      </c>
      <c r="D10" s="17" t="s">
        <v>68</v>
      </c>
      <c r="E10" s="21" t="s">
        <v>82</v>
      </c>
    </row>
    <row r="11" spans="1:6" ht="15" thickBot="1" x14ac:dyDescent="0.35">
      <c r="A11" s="47"/>
      <c r="B11" s="11"/>
      <c r="C11" s="12"/>
      <c r="D11" s="13"/>
      <c r="E11" s="48"/>
    </row>
    <row r="12" spans="1:6" x14ac:dyDescent="0.3">
      <c r="A12" s="14"/>
    </row>
    <row r="13" spans="1:6" x14ac:dyDescent="0.3">
      <c r="A13" t="s">
        <v>96</v>
      </c>
    </row>
    <row r="15" spans="1:6" ht="15" thickBot="1" x14ac:dyDescent="0.35">
      <c r="A15" s="44" t="s">
        <v>70</v>
      </c>
    </row>
    <row r="16" spans="1:6" ht="29.4" thickBot="1" x14ac:dyDescent="0.35">
      <c r="A16" s="53" t="s">
        <v>18</v>
      </c>
      <c r="B16" s="54" t="s">
        <v>5</v>
      </c>
      <c r="C16" s="55" t="s">
        <v>59</v>
      </c>
      <c r="D16" s="56" t="s">
        <v>20</v>
      </c>
      <c r="E16" s="57" t="s">
        <v>78</v>
      </c>
    </row>
    <row r="17" spans="1:5" ht="69.599999999999994" x14ac:dyDescent="0.3">
      <c r="A17" s="58" t="s">
        <v>71</v>
      </c>
      <c r="B17" s="45" t="s">
        <v>72</v>
      </c>
      <c r="C17" s="59">
        <v>9600</v>
      </c>
      <c r="D17" s="60" t="s">
        <v>73</v>
      </c>
      <c r="E17" s="61" t="s">
        <v>74</v>
      </c>
    </row>
    <row r="18" spans="1:5" ht="58.8" thickBot="1" x14ac:dyDescent="0.35">
      <c r="A18" s="62" t="s">
        <v>75</v>
      </c>
      <c r="B18" s="41" t="s">
        <v>19</v>
      </c>
      <c r="C18" s="63">
        <v>1350</v>
      </c>
      <c r="D18" s="64" t="s">
        <v>76</v>
      </c>
      <c r="E18" s="65" t="s">
        <v>74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2C09-383A-43A5-B194-DCA26C19A5E9}">
  <dimension ref="A1:F18"/>
  <sheetViews>
    <sheetView topLeftCell="A6" workbookViewId="0">
      <selection activeCell="K17" sqref="K17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1.5546875" customWidth="1"/>
  </cols>
  <sheetData>
    <row r="1" spans="1:6" x14ac:dyDescent="0.3">
      <c r="A1" s="44" t="s">
        <v>99</v>
      </c>
    </row>
    <row r="2" spans="1:6" x14ac:dyDescent="0.3">
      <c r="A2" s="44" t="s">
        <v>83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x14ac:dyDescent="0.3">
      <c r="A6" s="49" t="s">
        <v>57</v>
      </c>
      <c r="B6" s="38" t="s">
        <v>19</v>
      </c>
      <c r="C6" s="50">
        <v>30000</v>
      </c>
      <c r="D6" s="51" t="s">
        <v>63</v>
      </c>
      <c r="E6" s="52" t="s">
        <v>84</v>
      </c>
    </row>
    <row r="7" spans="1:6" ht="58.2" x14ac:dyDescent="0.3">
      <c r="A7" s="46" t="s">
        <v>58</v>
      </c>
      <c r="B7" s="4" t="s">
        <v>54</v>
      </c>
      <c r="C7" s="16">
        <v>20901</v>
      </c>
      <c r="D7" s="15" t="s">
        <v>62</v>
      </c>
      <c r="E7" s="21" t="s">
        <v>84</v>
      </c>
      <c r="F7" t="s">
        <v>95</v>
      </c>
    </row>
    <row r="8" spans="1:6" ht="76.2" customHeight="1" x14ac:dyDescent="0.3">
      <c r="A8" s="46" t="s">
        <v>56</v>
      </c>
      <c r="B8" s="4" t="s">
        <v>55</v>
      </c>
      <c r="C8" s="18">
        <v>0</v>
      </c>
      <c r="D8" s="15" t="s">
        <v>64</v>
      </c>
      <c r="E8" s="21" t="s">
        <v>98</v>
      </c>
    </row>
    <row r="9" spans="1:6" ht="46.8" x14ac:dyDescent="0.3">
      <c r="A9" s="46" t="s">
        <v>60</v>
      </c>
      <c r="B9" s="4" t="s">
        <v>66</v>
      </c>
      <c r="C9" s="16">
        <v>27000</v>
      </c>
      <c r="D9" s="17" t="s">
        <v>61</v>
      </c>
      <c r="E9" s="21" t="s">
        <v>84</v>
      </c>
    </row>
    <row r="10" spans="1:6" ht="69.599999999999994" customHeight="1" x14ac:dyDescent="0.3">
      <c r="A10" s="46" t="s">
        <v>65</v>
      </c>
      <c r="B10" s="4" t="s">
        <v>67</v>
      </c>
      <c r="C10" s="16">
        <v>418.56</v>
      </c>
      <c r="D10" s="17" t="s">
        <v>68</v>
      </c>
      <c r="E10" s="21" t="s">
        <v>85</v>
      </c>
    </row>
    <row r="11" spans="1:6" ht="15" thickBot="1" x14ac:dyDescent="0.35">
      <c r="A11" s="47"/>
      <c r="B11" s="11"/>
      <c r="C11" s="12"/>
      <c r="D11" s="13"/>
      <c r="E11" s="66"/>
    </row>
    <row r="12" spans="1:6" x14ac:dyDescent="0.3">
      <c r="A12" s="14"/>
      <c r="C12" s="9"/>
      <c r="D12" s="3"/>
      <c r="E12" s="3"/>
    </row>
    <row r="13" spans="1:6" x14ac:dyDescent="0.3">
      <c r="A13" t="s">
        <v>97</v>
      </c>
      <c r="C13" s="9"/>
      <c r="D13" s="3"/>
      <c r="E13" s="3"/>
    </row>
    <row r="14" spans="1:6" x14ac:dyDescent="0.3">
      <c r="A14" s="14"/>
      <c r="C14" s="9"/>
      <c r="D14" s="3"/>
      <c r="E14" s="3"/>
    </row>
    <row r="15" spans="1:6" ht="15" thickBot="1" x14ac:dyDescent="0.35">
      <c r="A15" s="44" t="s">
        <v>70</v>
      </c>
      <c r="C15" s="9"/>
      <c r="D15" s="3"/>
      <c r="E15" s="3"/>
    </row>
    <row r="16" spans="1:6" ht="15" thickBot="1" x14ac:dyDescent="0.35">
      <c r="A16" s="53" t="s">
        <v>18</v>
      </c>
      <c r="B16" s="54" t="s">
        <v>5</v>
      </c>
      <c r="C16" s="69" t="s">
        <v>59</v>
      </c>
      <c r="D16" s="67" t="s">
        <v>20</v>
      </c>
      <c r="E16" s="68" t="s">
        <v>78</v>
      </c>
    </row>
    <row r="17" spans="1:5" ht="103.8" x14ac:dyDescent="0.3">
      <c r="A17" s="46" t="s">
        <v>71</v>
      </c>
      <c r="B17" s="4" t="s">
        <v>72</v>
      </c>
      <c r="C17" s="10">
        <v>4800</v>
      </c>
      <c r="D17" s="15" t="s">
        <v>89</v>
      </c>
      <c r="E17" s="21" t="s">
        <v>74</v>
      </c>
    </row>
    <row r="18" spans="1:5" ht="58.8" thickBot="1" x14ac:dyDescent="0.35">
      <c r="A18" s="62" t="s">
        <v>75</v>
      </c>
      <c r="B18" s="41" t="s">
        <v>19</v>
      </c>
      <c r="C18" s="63">
        <v>2700</v>
      </c>
      <c r="D18" s="64" t="s">
        <v>76</v>
      </c>
      <c r="E18" s="6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FRONTESPIZIO</vt:lpstr>
      <vt:lpstr>patrimonio immobiliare 2020</vt:lpstr>
      <vt:lpstr>patrimonio immobiliare 2021</vt:lpstr>
      <vt:lpstr>patrimonio immobiliare 2022 </vt:lpstr>
      <vt:lpstr>patrimonio immobiliare 2023 </vt:lpstr>
      <vt:lpstr>patrimonio immobiliare 2024 </vt:lpstr>
      <vt:lpstr>patrimonio immobiliare 2025</vt:lpstr>
      <vt:lpstr>canoni di locaz.e comod.2020 </vt:lpstr>
      <vt:lpstr>canoni di locaz.e comod. 2021</vt:lpstr>
      <vt:lpstr>canoni di locaz.e comod. 2022</vt:lpstr>
      <vt:lpstr>canoni di locaz.e comod. 23</vt:lpstr>
      <vt:lpstr>canoni di locaz.e comod.2024 </vt:lpstr>
      <vt:lpstr>canoni di locaz.e comod. 2025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Giusy Buttice</cp:lastModifiedBy>
  <cp:lastPrinted>2023-03-31T13:45:45Z</cp:lastPrinted>
  <dcterms:created xsi:type="dcterms:W3CDTF">2021-10-22T12:52:18Z</dcterms:created>
  <dcterms:modified xsi:type="dcterms:W3CDTF">2025-10-16T12:58:31Z</dcterms:modified>
</cp:coreProperties>
</file>